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sccd.local\main\Rdr\Redirection\Traci.Berg\Desktop\Tree Orders\"/>
    </mc:Choice>
  </mc:AlternateContent>
  <xr:revisionPtr revIDLastSave="0" documentId="13_ncr:1_{59115EC9-1C4F-4061-AC76-64E083531D76}" xr6:coauthVersionLast="47" xr6:coauthVersionMax="47" xr10:uidLastSave="{00000000-0000-0000-0000-000000000000}"/>
  <bookViews>
    <workbookView xWindow="-28920" yWindow="-60" windowWidth="29040" windowHeight="15840" xr2:uid="{B274A1AD-9817-4A09-8B31-B9EA276A96A0}"/>
  </bookViews>
  <sheets>
    <sheet name="2022-2023 Order For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7" i="2" l="1"/>
  <c r="H77" i="2" s="1"/>
  <c r="F76" i="2"/>
  <c r="H76" i="2" s="1"/>
  <c r="F75" i="2"/>
  <c r="H75" i="2" s="1"/>
  <c r="F74" i="2"/>
  <c r="H74" i="2" s="1"/>
  <c r="F73" i="2"/>
  <c r="H73" i="2" s="1"/>
  <c r="F72" i="2"/>
  <c r="H72" i="2" s="1"/>
  <c r="F71" i="2"/>
  <c r="H71" i="2" s="1"/>
  <c r="F70" i="2"/>
  <c r="H70" i="2" s="1"/>
  <c r="F69" i="2"/>
  <c r="H69" i="2" s="1"/>
  <c r="F68" i="2"/>
  <c r="H68" i="2" s="1"/>
  <c r="I62" i="2"/>
  <c r="F67" i="2" s="1"/>
  <c r="H67" i="2" s="1"/>
  <c r="C58" i="2"/>
  <c r="F66" i="2" s="1"/>
  <c r="H66" i="2" s="1"/>
  <c r="H78" i="2" l="1"/>
  <c r="H79" i="2" l="1"/>
  <c r="H80" i="2"/>
  <c r="H81" i="2" s="1"/>
  <c r="H82" i="2" s="1"/>
</calcChain>
</file>

<file path=xl/sharedStrings.xml><?xml version="1.0" encoding="utf-8"?>
<sst xmlns="http://schemas.openxmlformats.org/spreadsheetml/2006/main" count="71" uniqueCount="64">
  <si>
    <t>Name:</t>
  </si>
  <si>
    <t>Address:</t>
  </si>
  <si>
    <t>Email:</t>
  </si>
  <si>
    <t>Phone:</t>
  </si>
  <si>
    <t>Acres Owned:</t>
  </si>
  <si>
    <t>Date:</t>
  </si>
  <si>
    <t># of Bundles</t>
  </si>
  <si>
    <t>10CPOTR-Aspen</t>
  </si>
  <si>
    <t>10CROSP-Wood's Rose</t>
  </si>
  <si>
    <t>TOTALS</t>
  </si>
  <si>
    <t>Size</t>
  </si>
  <si>
    <t>Cost</t>
  </si>
  <si>
    <t>$ Total</t>
  </si>
  <si>
    <t>8 CU IN</t>
  </si>
  <si>
    <t>SCCD Tree Survival Supplies</t>
  </si>
  <si>
    <t>10 CU IN</t>
  </si>
  <si>
    <t>Item</t>
  </si>
  <si>
    <t>$/Packaging</t>
  </si>
  <si>
    <t># of Sets</t>
  </si>
  <si>
    <t>Polymer</t>
  </si>
  <si>
    <t xml:space="preserve">Polymer </t>
  </si>
  <si>
    <t>Fertilizer Tabs</t>
  </si>
  <si>
    <t>$0.25/Tab</t>
  </si>
  <si>
    <t>Fert Tab</t>
  </si>
  <si>
    <t>$6.25/25 Tabs</t>
  </si>
  <si>
    <t>25 Fert Tabs</t>
  </si>
  <si>
    <t>$7.50/30 Tabs</t>
  </si>
  <si>
    <t>30 Fert Tabs</t>
  </si>
  <si>
    <t>Bamboo Sticks</t>
  </si>
  <si>
    <t>$12.00 Set of 10</t>
  </si>
  <si>
    <t xml:space="preserve">Bamboo </t>
  </si>
  <si>
    <t>Tubex</t>
  </si>
  <si>
    <t>$18.00/ Set of 5</t>
  </si>
  <si>
    <t xml:space="preserve">Tubex </t>
  </si>
  <si>
    <t>Tree Guards</t>
  </si>
  <si>
    <t>$5.00/ Single Guard</t>
  </si>
  <si>
    <t>Tree Guard</t>
  </si>
  <si>
    <t>4'X4' Weed
Barrier Square</t>
  </si>
  <si>
    <t>Barrier Square</t>
  </si>
  <si>
    <t>Weed Barrier
Roll 4'X300'</t>
  </si>
  <si>
    <t>$95.00/ Single Roll</t>
  </si>
  <si>
    <t>Barrier Roll</t>
  </si>
  <si>
    <t>Landscaping 
Staples</t>
  </si>
  <si>
    <t>$4.00/ Set of 10</t>
  </si>
  <si>
    <t>Landscaping Staples</t>
  </si>
  <si>
    <t>Subtotal:</t>
  </si>
  <si>
    <t>Total Due:</t>
  </si>
  <si>
    <t>8 CU IN Pots - Bundle of 15 - $37.50 /Bundle</t>
  </si>
  <si>
    <t>10-Coyote Willow</t>
  </si>
  <si>
    <t>$5.00/ Single Square</t>
  </si>
  <si>
    <t>Total 8 CU IN Bundle</t>
  </si>
  <si>
    <t>Total 10 CU IN Bundles</t>
  </si>
  <si>
    <t>If Paying Via Check or Cash</t>
  </si>
  <si>
    <t>Sales Tax:</t>
  </si>
  <si>
    <t>Credit Card Fee:</t>
  </si>
  <si>
    <t>If Paying via 
Credit Card</t>
  </si>
  <si>
    <t>2022 Tree Program Sale- LAST DAY TO ORDER - 4/1/23!</t>
  </si>
  <si>
    <t>10 CU IN Pots - Bundle of 20 - $85/Bundle</t>
  </si>
  <si>
    <t>Check #:</t>
  </si>
  <si>
    <t>Signature:</t>
  </si>
  <si>
    <t>$3.00/.5lbs baggie</t>
  </si>
  <si>
    <t>ALL ARE CURRENTLY SOLD OUT!</t>
  </si>
  <si>
    <t>Order Deadline April 1, 2024</t>
  </si>
  <si>
    <t>2024 APPLICATION FOR SEEDLING 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</si>
</sst>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9" x14ac:knownFonts="1">
    <font>
      <sz val="11"/>
      <color theme="1"/>
      <name val="Calibri"/>
      <family val="2"/>
      <scheme val="minor"/>
    </font>
    <font>
      <b/>
      <sz val="11"/>
      <color theme="1"/>
      <name val="Calibri"/>
      <family val="2"/>
      <scheme val="minor"/>
    </font>
    <font>
      <sz val="10"/>
      <color rgb="FF000000"/>
      <name val="Calibri"/>
      <family val="2"/>
      <scheme val="minor"/>
    </font>
    <font>
      <b/>
      <sz val="11"/>
      <name val="Calibri"/>
      <family val="2"/>
      <scheme val="minor"/>
    </font>
    <font>
      <b/>
      <sz val="10"/>
      <color rgb="FF000000"/>
      <name val="Calibri"/>
      <family val="2"/>
      <scheme val="minor"/>
    </font>
    <font>
      <u/>
      <sz val="11"/>
      <color theme="1"/>
      <name val="Calibri"/>
      <family val="2"/>
      <scheme val="minor"/>
    </font>
    <font>
      <sz val="11"/>
      <name val="Calibri"/>
      <family val="2"/>
      <scheme val="minor"/>
    </font>
    <font>
      <u/>
      <sz val="11"/>
      <color theme="10"/>
      <name val="Calibri"/>
      <family val="2"/>
      <scheme val="minor"/>
    </font>
    <font>
      <strike/>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AC75D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auto="1"/>
      </left>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s>
  <cellStyleXfs count="2">
    <xf numFmtId="0" fontId="0" fillId="0" borderId="0"/>
    <xf numFmtId="0" fontId="7" fillId="0" borderId="0" applyNumberFormat="0" applyFill="0" applyBorder="0" applyAlignment="0" applyProtection="0"/>
  </cellStyleXfs>
  <cellXfs count="158">
    <xf numFmtId="0" fontId="0" fillId="0" borderId="0" xfId="0"/>
    <xf numFmtId="0" fontId="0" fillId="0" borderId="0" xfId="0" applyProtection="1">
      <protection locked="0"/>
    </xf>
    <xf numFmtId="0" fontId="0" fillId="3" borderId="0" xfId="0" applyFill="1" applyProtection="1">
      <protection locked="0"/>
    </xf>
    <xf numFmtId="0" fontId="0" fillId="0" borderId="4" xfId="0" applyBorder="1" applyProtection="1">
      <protection locked="0"/>
    </xf>
    <xf numFmtId="0" fontId="0" fillId="4" borderId="4" xfId="0" applyFill="1" applyBorder="1" applyProtection="1">
      <protection locked="0"/>
    </xf>
    <xf numFmtId="0" fontId="0" fillId="0" borderId="0" xfId="0" applyAlignment="1" applyProtection="1">
      <alignment horizontal="center"/>
      <protection locked="0"/>
    </xf>
    <xf numFmtId="0" fontId="0" fillId="5" borderId="4" xfId="0" applyFill="1" applyBorder="1" applyProtection="1">
      <protection locked="0"/>
    </xf>
    <xf numFmtId="0" fontId="0" fillId="3" borderId="4" xfId="0" applyFill="1" applyBorder="1" applyProtection="1">
      <protection locked="0"/>
    </xf>
    <xf numFmtId="0" fontId="0" fillId="7" borderId="4"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4" fillId="0" borderId="0" xfId="0" applyFont="1" applyAlignment="1" applyProtection="1">
      <alignment horizontal="center" vertical="top" wrapText="1" readingOrder="1"/>
      <protection locked="0"/>
    </xf>
    <xf numFmtId="0" fontId="0" fillId="3" borderId="0" xfId="0" applyFill="1"/>
    <xf numFmtId="0" fontId="1" fillId="5" borderId="4" xfId="0" applyFont="1" applyFill="1" applyBorder="1"/>
    <xf numFmtId="0" fontId="1" fillId="4" borderId="4" xfId="0" applyFont="1" applyFill="1" applyBorder="1"/>
    <xf numFmtId="0" fontId="1" fillId="3" borderId="5" xfId="0" applyFont="1" applyFill="1" applyBorder="1" applyAlignment="1">
      <alignment horizontal="center" vertical="center"/>
    </xf>
    <xf numFmtId="0" fontId="0" fillId="7" borderId="4" xfId="0" applyFill="1" applyBorder="1" applyAlignment="1">
      <alignment horizontal="left"/>
    </xf>
    <xf numFmtId="0" fontId="0" fillId="3" borderId="4" xfId="0" applyFill="1" applyBorder="1" applyAlignment="1">
      <alignment horizontal="left" vertical="center" wrapText="1"/>
    </xf>
    <xf numFmtId="0" fontId="0" fillId="7" borderId="4" xfId="0" applyFill="1" applyBorder="1" applyAlignment="1">
      <alignment horizontal="left" vertical="center"/>
    </xf>
    <xf numFmtId="0" fontId="0" fillId="3" borderId="4" xfId="0" applyFill="1" applyBorder="1" applyAlignment="1">
      <alignment horizontal="left" vertical="center"/>
    </xf>
    <xf numFmtId="0" fontId="3" fillId="3" borderId="6" xfId="0" applyFont="1" applyFill="1" applyBorder="1"/>
    <xf numFmtId="0" fontId="2" fillId="6" borderId="37" xfId="0" applyFont="1" applyFill="1" applyBorder="1" applyAlignment="1">
      <alignment vertical="center" wrapText="1"/>
    </xf>
    <xf numFmtId="0" fontId="2" fillId="6" borderId="5" xfId="0" applyFont="1" applyFill="1" applyBorder="1" applyAlignment="1">
      <alignment horizontal="right" vertical="center" wrapText="1"/>
    </xf>
    <xf numFmtId="164" fontId="2" fillId="6" borderId="5" xfId="0" applyNumberFormat="1" applyFont="1" applyFill="1" applyBorder="1" applyAlignment="1">
      <alignment horizontal="right" vertical="center" wrapText="1"/>
    </xf>
    <xf numFmtId="0" fontId="2" fillId="0" borderId="16" xfId="0" applyFont="1" applyBorder="1" applyAlignment="1">
      <alignment horizontal="left" vertical="center" wrapText="1"/>
    </xf>
    <xf numFmtId="0" fontId="2" fillId="0" borderId="4" xfId="0" applyFont="1" applyBorder="1" applyAlignment="1">
      <alignment horizontal="right" vertical="center" wrapText="1"/>
    </xf>
    <xf numFmtId="8" fontId="2" fillId="0" borderId="4" xfId="0" applyNumberFormat="1" applyFont="1" applyBorder="1" applyAlignment="1">
      <alignment horizontal="right" vertical="center" wrapText="1"/>
    </xf>
    <xf numFmtId="0" fontId="2" fillId="6" borderId="16" xfId="0" applyFont="1" applyFill="1" applyBorder="1" applyAlignment="1">
      <alignment horizontal="left" vertical="center" wrapText="1"/>
    </xf>
    <xf numFmtId="0" fontId="2" fillId="6" borderId="4" xfId="0" applyFont="1" applyFill="1" applyBorder="1" applyAlignment="1">
      <alignment horizontal="right" vertical="center" wrapText="1"/>
    </xf>
    <xf numFmtId="8" fontId="2" fillId="6" borderId="4" xfId="0" applyNumberFormat="1" applyFont="1" applyFill="1" applyBorder="1" applyAlignment="1">
      <alignment horizontal="right" vertical="center" wrapText="1"/>
    </xf>
    <xf numFmtId="0" fontId="2" fillId="3" borderId="16" xfId="0" applyFont="1" applyFill="1" applyBorder="1" applyAlignment="1">
      <alignment horizontal="left" vertical="center" wrapText="1"/>
    </xf>
    <xf numFmtId="0" fontId="2" fillId="3" borderId="4" xfId="0" applyFont="1" applyFill="1" applyBorder="1" applyAlignment="1">
      <alignment horizontal="right" vertical="center" wrapText="1"/>
    </xf>
    <xf numFmtId="8" fontId="2" fillId="3" borderId="4" xfId="0" applyNumberFormat="1" applyFont="1" applyFill="1" applyBorder="1" applyAlignment="1">
      <alignment horizontal="right" vertical="center" wrapText="1"/>
    </xf>
    <xf numFmtId="0" fontId="2" fillId="3" borderId="23" xfId="0" applyFont="1" applyFill="1" applyBorder="1" applyAlignment="1">
      <alignment horizontal="left" vertical="center" wrapText="1"/>
    </xf>
    <xf numFmtId="0" fontId="2" fillId="3" borderId="22" xfId="0" applyFont="1" applyFill="1" applyBorder="1" applyAlignment="1">
      <alignment horizontal="right" vertical="center" wrapText="1"/>
    </xf>
    <xf numFmtId="8" fontId="2" fillId="3" borderId="22" xfId="0" applyNumberFormat="1" applyFont="1" applyFill="1" applyBorder="1" applyAlignment="1">
      <alignment horizontal="right" vertical="center" wrapText="1"/>
    </xf>
    <xf numFmtId="0" fontId="0" fillId="0" borderId="11" xfId="0" applyBorder="1"/>
    <xf numFmtId="0" fontId="0" fillId="0" borderId="18" xfId="0" applyBorder="1"/>
    <xf numFmtId="0" fontId="6" fillId="8" borderId="27" xfId="0" applyFont="1" applyFill="1" applyBorder="1" applyAlignment="1">
      <alignment horizontal="center"/>
    </xf>
    <xf numFmtId="0" fontId="6" fillId="8" borderId="28" xfId="0" applyFont="1" applyFill="1" applyBorder="1" applyAlignment="1">
      <alignment horizontal="right"/>
    </xf>
    <xf numFmtId="0" fontId="0" fillId="3" borderId="4" xfId="0" applyFill="1" applyBorder="1" applyAlignment="1">
      <alignment horizontal="left"/>
    </xf>
    <xf numFmtId="0" fontId="0" fillId="7" borderId="4" xfId="0" applyFill="1" applyBorder="1" applyAlignment="1">
      <alignment horizontal="left" wrapText="1"/>
    </xf>
    <xf numFmtId="0" fontId="0" fillId="0" borderId="5" xfId="0" applyBorder="1" applyProtection="1">
      <protection locked="0"/>
    </xf>
    <xf numFmtId="0" fontId="1" fillId="5" borderId="47" xfId="0" applyFont="1" applyFill="1" applyBorder="1" applyAlignment="1">
      <alignment horizontal="left" vertical="center"/>
    </xf>
    <xf numFmtId="0" fontId="1" fillId="4" borderId="47" xfId="0" applyFont="1" applyFill="1" applyBorder="1" applyAlignment="1">
      <alignment vertical="center"/>
    </xf>
    <xf numFmtId="0" fontId="0" fillId="2" borderId="51" xfId="0" applyFill="1" applyBorder="1"/>
    <xf numFmtId="0" fontId="0" fillId="2" borderId="16" xfId="0" applyFill="1" applyBorder="1"/>
    <xf numFmtId="0" fontId="0" fillId="2" borderId="23" xfId="0" applyFill="1" applyBorder="1"/>
    <xf numFmtId="0" fontId="0" fillId="2" borderId="20" xfId="0" applyFill="1" applyBorder="1"/>
    <xf numFmtId="0" fontId="0" fillId="2" borderId="4" xfId="0" applyFill="1" applyBorder="1"/>
    <xf numFmtId="0" fontId="0" fillId="2" borderId="24" xfId="0" applyFill="1" applyBorder="1"/>
    <xf numFmtId="0" fontId="0" fillId="0" borderId="15" xfId="0" applyBorder="1" applyProtection="1">
      <protection locked="0"/>
    </xf>
    <xf numFmtId="0" fontId="5" fillId="9" borderId="28" xfId="0" applyFont="1" applyFill="1" applyBorder="1" applyAlignment="1" applyProtection="1">
      <alignment horizontal="left"/>
      <protection locked="0"/>
    </xf>
    <xf numFmtId="0" fontId="1" fillId="9" borderId="7" xfId="0" applyFont="1" applyFill="1" applyBorder="1" applyAlignment="1" applyProtection="1">
      <alignment horizontal="left"/>
      <protection locked="0"/>
    </xf>
    <xf numFmtId="0" fontId="1" fillId="9" borderId="7" xfId="0" applyFont="1" applyFill="1" applyBorder="1" applyProtection="1">
      <protection locked="0"/>
    </xf>
    <xf numFmtId="0" fontId="0" fillId="9" borderId="7" xfId="0" applyFill="1" applyBorder="1" applyProtection="1">
      <protection locked="0"/>
    </xf>
    <xf numFmtId="0" fontId="1" fillId="9" borderId="24" xfId="0" applyFont="1" applyFill="1" applyBorder="1" applyProtection="1">
      <protection locked="0"/>
    </xf>
    <xf numFmtId="0" fontId="0" fillId="9" borderId="28" xfId="0" applyFill="1" applyBorder="1" applyProtection="1">
      <protection locked="0"/>
    </xf>
    <xf numFmtId="0" fontId="0" fillId="9" borderId="29" xfId="0" applyFill="1" applyBorder="1" applyProtection="1">
      <protection locked="0"/>
    </xf>
    <xf numFmtId="0" fontId="0" fillId="9" borderId="0" xfId="0" applyFill="1" applyProtection="1">
      <protection locked="0"/>
    </xf>
    <xf numFmtId="0" fontId="0" fillId="9" borderId="27" xfId="0" applyFill="1" applyBorder="1" applyProtection="1">
      <protection locked="0"/>
    </xf>
    <xf numFmtId="0" fontId="0" fillId="9" borderId="15" xfId="0" applyFill="1" applyBorder="1" applyProtection="1">
      <protection locked="0"/>
    </xf>
    <xf numFmtId="0" fontId="1" fillId="9" borderId="54" xfId="0" applyFont="1" applyFill="1" applyBorder="1" applyAlignment="1" applyProtection="1">
      <alignment horizontal="left"/>
      <protection locked="0"/>
    </xf>
    <xf numFmtId="0" fontId="0" fillId="9" borderId="40" xfId="0" applyFill="1" applyBorder="1" applyProtection="1">
      <protection locked="0"/>
    </xf>
    <xf numFmtId="0" fontId="0" fillId="9" borderId="55" xfId="0" applyFill="1" applyBorder="1" applyProtection="1">
      <protection locked="0"/>
    </xf>
    <xf numFmtId="0" fontId="1" fillId="9" borderId="4" xfId="0" applyFont="1" applyFill="1" applyBorder="1" applyProtection="1">
      <protection locked="0"/>
    </xf>
    <xf numFmtId="0" fontId="1" fillId="9" borderId="32" xfId="0" applyFont="1" applyFill="1" applyBorder="1" applyAlignment="1" applyProtection="1">
      <alignment horizontal="left"/>
      <protection locked="0"/>
    </xf>
    <xf numFmtId="0" fontId="0" fillId="5" borderId="4" xfId="0" applyFill="1" applyBorder="1"/>
    <xf numFmtId="0" fontId="0" fillId="0" borderId="5" xfId="0" applyBorder="1"/>
    <xf numFmtId="0" fontId="0" fillId="4" borderId="4" xfId="0" applyFill="1" applyBorder="1"/>
    <xf numFmtId="0" fontId="0" fillId="0" borderId="4" xfId="0" applyBorder="1"/>
    <xf numFmtId="0" fontId="1" fillId="9" borderId="14" xfId="0" applyFont="1" applyFill="1" applyBorder="1" applyAlignment="1" applyProtection="1">
      <alignment horizontal="center" vertical="center"/>
      <protection locked="0"/>
    </xf>
    <xf numFmtId="0" fontId="1" fillId="9" borderId="48" xfId="0" applyFont="1" applyFill="1" applyBorder="1" applyAlignment="1" applyProtection="1">
      <alignment horizontal="center" vertical="center"/>
      <protection locked="0"/>
    </xf>
    <xf numFmtId="0" fontId="0" fillId="2" borderId="2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7" fillId="2" borderId="19" xfId="1"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1" fillId="9" borderId="50" xfId="0" applyFont="1" applyFill="1" applyBorder="1" applyAlignment="1" applyProtection="1">
      <alignment horizontal="center"/>
      <protection locked="0"/>
    </xf>
    <xf numFmtId="0" fontId="1" fillId="9" borderId="49" xfId="0" applyFont="1" applyFill="1" applyBorder="1" applyAlignment="1" applyProtection="1">
      <alignment horizontal="center"/>
      <protection locked="0"/>
    </xf>
    <xf numFmtId="0" fontId="1" fillId="5" borderId="45" xfId="0" applyFont="1" applyFill="1" applyBorder="1" applyAlignment="1">
      <alignment horizontal="left" vertical="center"/>
    </xf>
    <xf numFmtId="0" fontId="1" fillId="5" borderId="46" xfId="0" applyFont="1" applyFill="1" applyBorder="1" applyAlignment="1">
      <alignment horizontal="left" vertical="center"/>
    </xf>
    <xf numFmtId="0" fontId="1" fillId="4" borderId="45" xfId="0" applyFont="1" applyFill="1" applyBorder="1" applyAlignment="1">
      <alignment vertical="center"/>
    </xf>
    <xf numFmtId="0" fontId="1" fillId="4" borderId="46" xfId="0" applyFont="1" applyFill="1" applyBorder="1" applyAlignment="1">
      <alignment vertical="center"/>
    </xf>
    <xf numFmtId="0" fontId="8" fillId="0" borderId="11" xfId="0" applyFont="1" applyBorder="1" applyAlignment="1">
      <alignment horizontal="left"/>
    </xf>
    <xf numFmtId="0" fontId="8" fillId="0" borderId="18" xfId="0" applyFont="1" applyBorder="1" applyAlignment="1">
      <alignment horizontal="left"/>
    </xf>
    <xf numFmtId="164" fontId="2" fillId="3" borderId="4" xfId="0" applyNumberFormat="1" applyFont="1" applyFill="1" applyBorder="1" applyAlignment="1">
      <alignment horizontal="right" vertical="center" wrapText="1"/>
    </xf>
    <xf numFmtId="164" fontId="2" fillId="3" borderId="17" xfId="0" applyNumberFormat="1" applyFont="1" applyFill="1" applyBorder="1" applyAlignment="1">
      <alignment horizontal="right" vertical="center" wrapText="1"/>
    </xf>
    <xf numFmtId="14" fontId="1" fillId="9" borderId="12" xfId="0" applyNumberFormat="1" applyFont="1" applyFill="1" applyBorder="1" applyAlignment="1" applyProtection="1">
      <alignment horizontal="center"/>
      <protection locked="0"/>
    </xf>
    <xf numFmtId="14" fontId="1" fillId="9" borderId="13" xfId="0" applyNumberFormat="1" applyFont="1" applyFill="1" applyBorder="1" applyAlignment="1" applyProtection="1">
      <alignment horizontal="center"/>
      <protection locked="0"/>
    </xf>
    <xf numFmtId="0" fontId="3" fillId="8" borderId="43" xfId="0" applyFont="1" applyFill="1" applyBorder="1" applyAlignment="1">
      <alignment horizontal="center"/>
    </xf>
    <xf numFmtId="0" fontId="3" fillId="8" borderId="52" xfId="0" applyFont="1" applyFill="1" applyBorder="1" applyAlignment="1">
      <alignment horizontal="center"/>
    </xf>
    <xf numFmtId="0" fontId="1" fillId="2" borderId="34" xfId="0" applyFont="1" applyFill="1" applyBorder="1" applyAlignment="1">
      <alignment horizontal="center" vertical="top" wrapText="1"/>
    </xf>
    <xf numFmtId="0" fontId="0" fillId="2" borderId="35" xfId="0" applyFill="1" applyBorder="1" applyAlignment="1">
      <alignment horizontal="center" vertical="top"/>
    </xf>
    <xf numFmtId="0" fontId="4" fillId="2" borderId="34" xfId="0" applyFont="1" applyFill="1" applyBorder="1" applyAlignment="1">
      <alignment horizontal="center" vertical="center" wrapText="1" readingOrder="1"/>
    </xf>
    <xf numFmtId="0" fontId="4" fillId="2" borderId="35" xfId="0" applyFont="1" applyFill="1" applyBorder="1" applyAlignment="1">
      <alignment horizontal="center" vertical="center" wrapText="1" readingOrder="1"/>
    </xf>
    <xf numFmtId="0" fontId="4" fillId="2" borderId="36" xfId="0" applyFont="1" applyFill="1" applyBorder="1" applyAlignment="1">
      <alignment horizontal="center" vertical="center" wrapText="1" readingOrder="1"/>
    </xf>
    <xf numFmtId="0" fontId="1" fillId="6" borderId="42" xfId="0" applyFont="1" applyFill="1" applyBorder="1" applyAlignment="1">
      <alignment horizontal="center"/>
    </xf>
    <xf numFmtId="0" fontId="1" fillId="6" borderId="22" xfId="0" applyFont="1" applyFill="1" applyBorder="1" applyAlignment="1">
      <alignment horizontal="center"/>
    </xf>
    <xf numFmtId="164" fontId="2" fillId="6" borderId="4" xfId="0" applyNumberFormat="1" applyFont="1" applyFill="1" applyBorder="1" applyAlignment="1">
      <alignment horizontal="right" vertical="center" wrapText="1"/>
    </xf>
    <xf numFmtId="164" fontId="2" fillId="6" borderId="17" xfId="0" applyNumberFormat="1" applyFont="1" applyFill="1" applyBorder="1" applyAlignment="1">
      <alignment horizontal="right" vertical="center" wrapText="1"/>
    </xf>
    <xf numFmtId="0" fontId="3" fillId="3" borderId="1" xfId="0" applyFont="1" applyFill="1" applyBorder="1" applyAlignment="1">
      <alignment horizontal="center"/>
    </xf>
    <xf numFmtId="0" fontId="3" fillId="3" borderId="3"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4" borderId="4" xfId="0" applyFont="1" applyFill="1" applyBorder="1" applyAlignment="1">
      <alignment horizontal="left"/>
    </xf>
    <xf numFmtId="0" fontId="0" fillId="3" borderId="5" xfId="0" applyFill="1" applyBorder="1" applyAlignment="1">
      <alignment horizontal="left"/>
    </xf>
    <xf numFmtId="0" fontId="0" fillId="5" borderId="4" xfId="0" applyFill="1" applyBorder="1" applyAlignment="1">
      <alignment horizontal="left"/>
    </xf>
    <xf numFmtId="0" fontId="0" fillId="3" borderId="4" xfId="0" applyFill="1" applyBorder="1" applyAlignment="1">
      <alignment horizontal="left"/>
    </xf>
    <xf numFmtId="0" fontId="0" fillId="4" borderId="11" xfId="0" applyFill="1" applyBorder="1" applyAlignment="1">
      <alignment horizontal="left"/>
    </xf>
    <xf numFmtId="0" fontId="0" fillId="4" borderId="18" xfId="0" applyFill="1" applyBorder="1" applyAlignment="1">
      <alignment horizontal="left"/>
    </xf>
    <xf numFmtId="0" fontId="1" fillId="3" borderId="11" xfId="0" applyFont="1" applyFill="1" applyBorder="1" applyAlignment="1">
      <alignment horizontal="left"/>
    </xf>
    <xf numFmtId="0" fontId="1" fillId="3" borderId="18" xfId="0" applyFont="1" applyFill="1" applyBorder="1" applyAlignment="1">
      <alignment horizontal="left"/>
    </xf>
    <xf numFmtId="0" fontId="8" fillId="4" borderId="11" xfId="0" applyFont="1" applyFill="1" applyBorder="1" applyAlignment="1">
      <alignment horizontal="left"/>
    </xf>
    <xf numFmtId="0" fontId="8" fillId="4" borderId="18" xfId="0" applyFont="1" applyFill="1" applyBorder="1" applyAlignment="1">
      <alignment horizontal="left"/>
    </xf>
    <xf numFmtId="0" fontId="8" fillId="3" borderId="11" xfId="0" applyFont="1" applyFill="1" applyBorder="1" applyAlignment="1">
      <alignment horizontal="left"/>
    </xf>
    <xf numFmtId="0" fontId="8" fillId="3" borderId="18" xfId="0" applyFont="1" applyFill="1" applyBorder="1" applyAlignment="1">
      <alignment horizontal="left"/>
    </xf>
    <xf numFmtId="0" fontId="8" fillId="0" borderId="4" xfId="0" applyFont="1" applyBorder="1" applyAlignment="1">
      <alignment horizontal="left"/>
    </xf>
    <xf numFmtId="0" fontId="1" fillId="5" borderId="4" xfId="0" applyFont="1" applyFill="1" applyBorder="1" applyAlignment="1">
      <alignment horizontal="left"/>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0" fillId="3" borderId="19" xfId="0" applyFill="1" applyBorder="1" applyAlignment="1">
      <alignment horizontal="left"/>
    </xf>
    <xf numFmtId="0" fontId="8" fillId="5" borderId="4" xfId="0" applyFont="1" applyFill="1" applyBorder="1" applyAlignment="1">
      <alignment horizontal="left"/>
    </xf>
    <xf numFmtId="0" fontId="0" fillId="5" borderId="19" xfId="0" applyFill="1" applyBorder="1" applyAlignment="1">
      <alignment horizontal="left"/>
    </xf>
    <xf numFmtId="0" fontId="0" fillId="2" borderId="10" xfId="0" applyFill="1" applyBorder="1" applyAlignment="1" applyProtection="1">
      <alignment horizontal="center"/>
      <protection locked="0"/>
    </xf>
    <xf numFmtId="0" fontId="0" fillId="2" borderId="13" xfId="0" applyFill="1" applyBorder="1" applyAlignment="1" applyProtection="1">
      <alignment horizontal="center"/>
      <protection locked="0"/>
    </xf>
    <xf numFmtId="14" fontId="0" fillId="2" borderId="39" xfId="0" applyNumberFormat="1" applyFill="1" applyBorder="1" applyAlignment="1" applyProtection="1">
      <alignment horizontal="center"/>
      <protection locked="0"/>
    </xf>
    <xf numFmtId="0" fontId="0" fillId="2" borderId="26" xfId="0" applyFill="1" applyBorder="1" applyAlignment="1" applyProtection="1">
      <alignment horizontal="center"/>
      <protection locked="0"/>
    </xf>
    <xf numFmtId="0" fontId="1" fillId="9" borderId="7" xfId="0" applyFont="1" applyFill="1" applyBorder="1" applyAlignment="1" applyProtection="1">
      <alignment horizontal="center"/>
      <protection locked="0"/>
    </xf>
    <xf numFmtId="0" fontId="1" fillId="9" borderId="8" xfId="0" applyFont="1" applyFill="1" applyBorder="1" applyAlignment="1" applyProtection="1">
      <alignment horizontal="center"/>
      <protection locked="0"/>
    </xf>
    <xf numFmtId="164" fontId="1" fillId="6" borderId="40" xfId="0" applyNumberFormat="1" applyFont="1" applyFill="1" applyBorder="1" applyAlignment="1">
      <alignment horizontal="right"/>
    </xf>
    <xf numFmtId="164" fontId="1" fillId="6" borderId="15" xfId="0" applyNumberFormat="1" applyFont="1" applyFill="1" applyBorder="1" applyAlignment="1">
      <alignment horizontal="right"/>
    </xf>
    <xf numFmtId="164" fontId="0" fillId="0" borderId="40" xfId="0" applyNumberFormat="1" applyBorder="1" applyAlignment="1">
      <alignment horizontal="right"/>
    </xf>
    <xf numFmtId="0" fontId="0" fillId="0" borderId="15" xfId="0" applyBorder="1" applyAlignment="1">
      <alignment horizontal="right"/>
    </xf>
    <xf numFmtId="164" fontId="6" fillId="8" borderId="20" xfId="0" applyNumberFormat="1" applyFont="1" applyFill="1" applyBorder="1" applyAlignment="1">
      <alignment horizontal="right"/>
    </xf>
    <xf numFmtId="164" fontId="6" fillId="8" borderId="31" xfId="0" applyNumberFormat="1" applyFont="1" applyFill="1" applyBorder="1" applyAlignment="1">
      <alignment horizontal="right"/>
    </xf>
    <xf numFmtId="164" fontId="0" fillId="6" borderId="20" xfId="0" applyNumberFormat="1" applyFill="1" applyBorder="1" applyAlignment="1">
      <alignment horizontal="right"/>
    </xf>
    <xf numFmtId="0" fontId="0" fillId="6" borderId="31" xfId="0" applyFill="1" applyBorder="1" applyAlignment="1">
      <alignment horizontal="right"/>
    </xf>
    <xf numFmtId="164" fontId="2" fillId="3" borderId="22" xfId="0" applyNumberFormat="1" applyFont="1" applyFill="1" applyBorder="1" applyAlignment="1">
      <alignment horizontal="right" vertical="center" wrapText="1"/>
    </xf>
    <xf numFmtId="164" fontId="2" fillId="3" borderId="33" xfId="0" applyNumberFormat="1" applyFont="1" applyFill="1" applyBorder="1" applyAlignment="1">
      <alignment horizontal="right" vertical="center" wrapText="1"/>
    </xf>
    <xf numFmtId="164" fontId="3" fillId="8" borderId="53" xfId="0" applyNumberFormat="1" applyFont="1" applyFill="1" applyBorder="1" applyAlignment="1">
      <alignment horizontal="right"/>
    </xf>
    <xf numFmtId="164" fontId="3" fillId="8" borderId="44" xfId="0" applyNumberFormat="1" applyFont="1" applyFill="1" applyBorder="1" applyAlignment="1">
      <alignment horizontal="right"/>
    </xf>
    <xf numFmtId="0" fontId="0" fillId="6" borderId="41" xfId="0" applyFill="1" applyBorder="1" applyAlignment="1">
      <alignment horizontal="left"/>
    </xf>
    <xf numFmtId="0" fontId="0" fillId="6" borderId="20" xfId="0" applyFill="1" applyBorder="1" applyAlignment="1">
      <alignment horizontal="left"/>
    </xf>
    <xf numFmtId="164" fontId="2" fillId="6" borderId="5" xfId="0" applyNumberFormat="1" applyFont="1" applyFill="1" applyBorder="1" applyAlignment="1">
      <alignment horizontal="right" vertical="center" wrapText="1"/>
    </xf>
    <xf numFmtId="164" fontId="2" fillId="6" borderId="38" xfId="0" applyNumberFormat="1" applyFont="1" applyFill="1" applyBorder="1" applyAlignment="1">
      <alignment horizontal="right" vertical="center" wrapText="1"/>
    </xf>
    <xf numFmtId="164" fontId="2" fillId="0" borderId="4" xfId="0" applyNumberFormat="1" applyFont="1" applyBorder="1" applyAlignment="1">
      <alignment horizontal="right" vertical="center" wrapText="1"/>
    </xf>
    <xf numFmtId="164" fontId="2" fillId="0" borderId="17" xfId="0" applyNumberFormat="1"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1149351</xdr:colOff>
      <xdr:row>0</xdr:row>
      <xdr:rowOff>65616</xdr:rowOff>
    </xdr:from>
    <xdr:to>
      <xdr:col>5</xdr:col>
      <xdr:colOff>340784</xdr:colOff>
      <xdr:row>6</xdr:row>
      <xdr:rowOff>122766</xdr:rowOff>
    </xdr:to>
    <xdr:pic>
      <xdr:nvPicPr>
        <xdr:cNvPr id="4" name="Picture 3">
          <a:extLst>
            <a:ext uri="{FF2B5EF4-FFF2-40B4-BE49-F238E27FC236}">
              <a16:creationId xmlns:a16="http://schemas.microsoft.com/office/drawing/2014/main" id="{68217CAE-EE46-D7A3-EAAD-7D13DE55C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1" y="65616"/>
          <a:ext cx="2461683" cy="1200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0</xdr:colOff>
      <xdr:row>9</xdr:row>
      <xdr:rowOff>26459</xdr:rowOff>
    </xdr:from>
    <xdr:to>
      <xdr:col>9</xdr:col>
      <xdr:colOff>0</xdr:colOff>
      <xdr:row>12</xdr:row>
      <xdr:rowOff>93134</xdr:rowOff>
    </xdr:to>
    <xdr:sp macro="" textlink="">
      <xdr:nvSpPr>
        <xdr:cNvPr id="5" name="TextBox 4">
          <a:extLst>
            <a:ext uri="{FF2B5EF4-FFF2-40B4-BE49-F238E27FC236}">
              <a16:creationId xmlns:a16="http://schemas.microsoft.com/office/drawing/2014/main" id="{951D7432-A18A-9CB5-381C-3E9546C36576}"/>
            </a:ext>
          </a:extLst>
        </xdr:cNvPr>
        <xdr:cNvSpPr txBox="1"/>
      </xdr:nvSpPr>
      <xdr:spPr>
        <a:xfrm>
          <a:off x="0" y="1740959"/>
          <a:ext cx="6741583"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You must own at least two (2) acres of land. This nursery stock is not intended to be used in ornamental or landscaping plantings. No plant purchased from the Sublette County Conservation District or their distributors may be resold as a living plant.</a:t>
          </a: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0</xdr:colOff>
      <xdr:row>41</xdr:row>
      <xdr:rowOff>127000</xdr:rowOff>
    </xdr:from>
    <xdr:to>
      <xdr:col>8</xdr:col>
      <xdr:colOff>793749</xdr:colOff>
      <xdr:row>44</xdr:row>
      <xdr:rowOff>21167</xdr:rowOff>
    </xdr:to>
    <xdr:sp macro="" textlink="">
      <xdr:nvSpPr>
        <xdr:cNvPr id="6" name="TextBox 5">
          <a:extLst>
            <a:ext uri="{FF2B5EF4-FFF2-40B4-BE49-F238E27FC236}">
              <a16:creationId xmlns:a16="http://schemas.microsoft.com/office/drawing/2014/main" id="{8CA73752-125C-DDB0-D93E-86BD0532AEA6}"/>
            </a:ext>
          </a:extLst>
        </xdr:cNvPr>
        <xdr:cNvSpPr txBox="1"/>
      </xdr:nvSpPr>
      <xdr:spPr>
        <a:xfrm>
          <a:off x="0" y="7937500"/>
          <a:ext cx="6741582" cy="46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 have read and agree with the above “Conditions of Sale.”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Signature &amp; Date Required: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Acres of Ownership </a:t>
          </a:r>
          <a:r>
            <a:rPr lang="en-US" sz="1100" u="sng">
              <a:solidFill>
                <a:schemeClr val="dk1"/>
              </a:solidFill>
              <a:effectLst/>
              <a:latin typeface="+mn-lt"/>
              <a:ea typeface="+mn-ea"/>
              <a:cs typeface="+mn-cs"/>
            </a:rPr>
            <a:t>	</a:t>
          </a:r>
          <a:endParaRPr lang="en-US" sz="1100"/>
        </a:p>
      </xdr:txBody>
    </xdr:sp>
    <xdr:clientData/>
  </xdr:twoCellAnchor>
  <xdr:twoCellAnchor>
    <xdr:from>
      <xdr:col>0</xdr:col>
      <xdr:colOff>0</xdr:colOff>
      <xdr:row>12</xdr:row>
      <xdr:rowOff>148167</xdr:rowOff>
    </xdr:from>
    <xdr:to>
      <xdr:col>9</xdr:col>
      <xdr:colOff>0</xdr:colOff>
      <xdr:row>15</xdr:row>
      <xdr:rowOff>10583</xdr:rowOff>
    </xdr:to>
    <xdr:sp macro="" textlink="">
      <xdr:nvSpPr>
        <xdr:cNvPr id="7" name="TextBox 6">
          <a:extLst>
            <a:ext uri="{FF2B5EF4-FFF2-40B4-BE49-F238E27FC236}">
              <a16:creationId xmlns:a16="http://schemas.microsoft.com/office/drawing/2014/main" id="{3A882580-D879-2F4C-672C-4DCCD078C657}"/>
            </a:ext>
          </a:extLst>
        </xdr:cNvPr>
        <xdr:cNvSpPr txBox="1"/>
      </xdr:nvSpPr>
      <xdr:spPr>
        <a:xfrm>
          <a:off x="0" y="2434167"/>
          <a:ext cx="6741583" cy="433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u="sng">
              <a:solidFill>
                <a:schemeClr val="dk1"/>
              </a:solidFill>
              <a:effectLst/>
              <a:latin typeface="+mn-lt"/>
              <a:ea typeface="+mn-ea"/>
              <a:cs typeface="+mn-cs"/>
            </a:rPr>
            <a:t>Purpose of Plantings—please circle one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Windbreaks      Living Snow Fence     Reforestation      Visual Screen       Noise Barrier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Erosion Control       Other  </a:t>
          </a: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0</xdr:colOff>
      <xdr:row>20</xdr:row>
      <xdr:rowOff>127001</xdr:rowOff>
    </xdr:from>
    <xdr:to>
      <xdr:col>9</xdr:col>
      <xdr:colOff>0</xdr:colOff>
      <xdr:row>32</xdr:row>
      <xdr:rowOff>1</xdr:rowOff>
    </xdr:to>
    <xdr:sp macro="" textlink="">
      <xdr:nvSpPr>
        <xdr:cNvPr id="8" name="TextBox 7">
          <a:extLst>
            <a:ext uri="{FF2B5EF4-FFF2-40B4-BE49-F238E27FC236}">
              <a16:creationId xmlns:a16="http://schemas.microsoft.com/office/drawing/2014/main" id="{FC201150-1461-D911-2745-8342821F714F}"/>
            </a:ext>
          </a:extLst>
        </xdr:cNvPr>
        <xdr:cNvSpPr txBox="1"/>
      </xdr:nvSpPr>
      <xdr:spPr>
        <a:xfrm>
          <a:off x="0" y="3937001"/>
          <a:ext cx="6741583"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000" u="sng">
              <a:solidFill>
                <a:schemeClr val="dk1"/>
              </a:solidFill>
              <a:effectLst/>
              <a:latin typeface="+mn-lt"/>
              <a:ea typeface="+mn-ea"/>
              <a:cs typeface="+mn-cs"/>
            </a:rPr>
            <a:t>Benefits of Conservation Tree Plantings:</a:t>
          </a:r>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Reduce; home heating/cooling costs, soil erosion, force of wind and noise. Increase; property value and livestock comfort. Decrease stress, beautify property and help with  snow management. </a:t>
          </a:r>
        </a:p>
        <a:p>
          <a:pPr lvl="0"/>
          <a:r>
            <a:rPr lang="en-US" sz="1000">
              <a:solidFill>
                <a:schemeClr val="dk1"/>
              </a:solidFill>
              <a:effectLst/>
              <a:latin typeface="+mn-lt"/>
              <a:ea typeface="+mn-ea"/>
              <a:cs typeface="+mn-cs"/>
            </a:rPr>
            <a:t> </a:t>
          </a:r>
        </a:p>
        <a:p>
          <a:pPr lvl="0"/>
          <a:r>
            <a:rPr lang="en-US" sz="1000" u="sng">
              <a:solidFill>
                <a:schemeClr val="dk1"/>
              </a:solidFill>
              <a:effectLst/>
              <a:latin typeface="+mn-lt"/>
              <a:ea typeface="+mn-ea"/>
              <a:cs typeface="+mn-cs"/>
            </a:rPr>
            <a:t>Prepare a Planting Plan Before You Order:</a:t>
          </a:r>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A planting plan should be prepared before trees are ordered or planted.  The planting plan will show the proper location for the planting, the best species for your site, spacing between rows, spacing between trees in the row and the correct number of trees and shrubs needed.  The plan will also point out requirements for proper planting to gain initial survival and how to keep trees in a vigorous growing condition.  Spacing between rows should be at least 8 feet wider than the cultivation equipment to be used.  A tight row of deciduous shrubs on the windward side is desirable to trap snow in the windbreak.  A published copy of “Planting for Conservation In Sublette County” can either be downloaded from our website (listed below) or stop by our office at 217 Country Club Lane and pick up a copy.  For planting plan assistance contact the Sublette County Conservation District.</a:t>
          </a:r>
        </a:p>
        <a:p>
          <a:endParaRPr lang="en-US" sz="1100">
            <a:solidFill>
              <a:schemeClr val="dk1"/>
            </a:solidFill>
            <a:effectLst/>
            <a:latin typeface="+mn-lt"/>
            <a:ea typeface="+mn-ea"/>
            <a:cs typeface="+mn-cs"/>
          </a:endParaRPr>
        </a:p>
        <a:p>
          <a:endParaRPr lang="en-US" sz="1100"/>
        </a:p>
      </xdr:txBody>
    </xdr:sp>
    <xdr:clientData/>
  </xdr:twoCellAnchor>
  <xdr:twoCellAnchor>
    <xdr:from>
      <xdr:col>0</xdr:col>
      <xdr:colOff>0</xdr:colOff>
      <xdr:row>15</xdr:row>
      <xdr:rowOff>93135</xdr:rowOff>
    </xdr:from>
    <xdr:to>
      <xdr:col>9</xdr:col>
      <xdr:colOff>10584</xdr:colOff>
      <xdr:row>20</xdr:row>
      <xdr:rowOff>10584</xdr:rowOff>
    </xdr:to>
    <xdr:sp macro="" textlink="">
      <xdr:nvSpPr>
        <xdr:cNvPr id="2055" name="Text Box 7">
          <a:extLst>
            <a:ext uri="{FF2B5EF4-FFF2-40B4-BE49-F238E27FC236}">
              <a16:creationId xmlns:a16="http://schemas.microsoft.com/office/drawing/2014/main" id="{130E3903-2012-1FE2-BF64-3EF7A1552C37}"/>
            </a:ext>
          </a:extLst>
        </xdr:cNvPr>
        <xdr:cNvSpPr txBox="1">
          <a:spLocks noChangeArrowheads="1"/>
        </xdr:cNvSpPr>
      </xdr:nvSpPr>
      <xdr:spPr bwMode="auto">
        <a:xfrm>
          <a:off x="0" y="2950635"/>
          <a:ext cx="6752167" cy="869949"/>
        </a:xfrm>
        <a:prstGeom prst="rect">
          <a:avLst/>
        </a:prstGeom>
        <a:solidFill>
          <a:srgbClr val="D9D9D9"/>
        </a:solidFill>
        <a:ln>
          <a:noFill/>
        </a:ln>
        <a:effectLst/>
        <a:extLs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1000" b="0" i="1" u="none" strike="noStrike" baseline="0">
              <a:solidFill>
                <a:srgbClr val="000000"/>
              </a:solidFill>
              <a:latin typeface="Calibri"/>
              <a:cs typeface="Calibri"/>
            </a:rPr>
            <a:t>The Sublette County Conservation District Seedling Tree Program enables landowners to obtain trees at nominal cost.  The plant stock in this program cannot be used for ornamental or landscape plantings. For that, contact your local nursery.  The purpose of this program is to encourage landowners to plant effective wind barriers to protect buildings, cropland and feedlots, and for erosion control, reforestation and other conservation practices. The order form on the reverse side of this page must be completed in full and all information be legible.</a:t>
          </a:r>
        </a:p>
      </xdr:txBody>
    </xdr:sp>
    <xdr:clientData/>
  </xdr:twoCellAnchor>
  <xdr:twoCellAnchor>
    <xdr:from>
      <xdr:col>0</xdr:col>
      <xdr:colOff>0</xdr:colOff>
      <xdr:row>44</xdr:row>
      <xdr:rowOff>31750</xdr:rowOff>
    </xdr:from>
    <xdr:to>
      <xdr:col>9</xdr:col>
      <xdr:colOff>0</xdr:colOff>
      <xdr:row>45</xdr:row>
      <xdr:rowOff>148167</xdr:rowOff>
    </xdr:to>
    <xdr:sp macro="" textlink="">
      <xdr:nvSpPr>
        <xdr:cNvPr id="11" name="TextBox 10">
          <a:extLst>
            <a:ext uri="{FF2B5EF4-FFF2-40B4-BE49-F238E27FC236}">
              <a16:creationId xmlns:a16="http://schemas.microsoft.com/office/drawing/2014/main" id="{B01C646C-2B06-C312-D158-2EDBD7F6C650}"/>
            </a:ext>
          </a:extLst>
        </xdr:cNvPr>
        <xdr:cNvSpPr txBox="1"/>
      </xdr:nvSpPr>
      <xdr:spPr>
        <a:xfrm>
          <a:off x="0" y="8413750"/>
          <a:ext cx="6741583" cy="306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www.sublettecd.com</a:t>
          </a:r>
          <a:r>
            <a:rPr lang="en-US" sz="1100">
              <a:solidFill>
                <a:schemeClr val="dk1"/>
              </a:solidFill>
              <a:effectLst/>
              <a:latin typeface="+mn-lt"/>
              <a:ea typeface="+mn-ea"/>
              <a:cs typeface="+mn-cs"/>
            </a:rPr>
            <a:t>		</a:t>
          </a:r>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307-367-2364 </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400" b="1"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sccd@sublettecd.com</a:t>
          </a:r>
          <a:endParaRPr lang="en-US" sz="1400" b="1">
            <a:solidFill>
              <a:sysClr val="windowText" lastClr="000000"/>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21167</xdr:colOff>
      <xdr:row>71</xdr:row>
      <xdr:rowOff>148166</xdr:rowOff>
    </xdr:from>
    <xdr:to>
      <xdr:col>3</xdr:col>
      <xdr:colOff>31750</xdr:colOff>
      <xdr:row>75</xdr:row>
      <xdr:rowOff>21167</xdr:rowOff>
    </xdr:to>
    <xdr:sp macro="" textlink="">
      <xdr:nvSpPr>
        <xdr:cNvPr id="12" name="TextBox 11">
          <a:extLst>
            <a:ext uri="{FF2B5EF4-FFF2-40B4-BE49-F238E27FC236}">
              <a16:creationId xmlns:a16="http://schemas.microsoft.com/office/drawing/2014/main" id="{FD22AB99-118F-4093-8A56-9CD77087775B}"/>
            </a:ext>
          </a:extLst>
        </xdr:cNvPr>
        <xdr:cNvSpPr txBox="1"/>
      </xdr:nvSpPr>
      <xdr:spPr>
        <a:xfrm>
          <a:off x="21167" y="14329833"/>
          <a:ext cx="3439583" cy="91016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i="0" u="none" strike="noStrike">
              <a:solidFill>
                <a:schemeClr val="dk1"/>
              </a:solidFill>
              <a:effectLst/>
              <a:latin typeface="+mn-lt"/>
              <a:ea typeface="+mn-ea"/>
              <a:cs typeface="+mn-cs"/>
            </a:rPr>
            <a:t>Payment must accompany order.</a:t>
          </a:r>
          <a:r>
            <a:rPr lang="en-US" sz="1000" b="1" i="0" u="none" strike="noStrike" baseline="0">
              <a:solidFill>
                <a:schemeClr val="dk1"/>
              </a:solidFill>
              <a:effectLst/>
              <a:latin typeface="+mn-lt"/>
              <a:ea typeface="+mn-ea"/>
              <a:cs typeface="+mn-cs"/>
            </a:rPr>
            <a:t>                                                                                                                                        </a:t>
          </a:r>
          <a:r>
            <a:rPr lang="en-US" sz="1000" b="1" i="0" u="none" strike="noStrike">
              <a:solidFill>
                <a:schemeClr val="dk1"/>
              </a:solidFill>
              <a:effectLst/>
              <a:latin typeface="+mn-lt"/>
              <a:ea typeface="+mn-ea"/>
              <a:cs typeface="+mn-cs"/>
            </a:rPr>
            <a:t>Please make check payable and return to: </a:t>
          </a:r>
        </a:p>
        <a:p>
          <a:pPr algn="ctr"/>
          <a:r>
            <a:rPr lang="en-US" sz="1000" b="1" i="0" u="none" strike="noStrike">
              <a:solidFill>
                <a:schemeClr val="dk1"/>
              </a:solidFill>
              <a:effectLst/>
              <a:latin typeface="+mn-lt"/>
              <a:ea typeface="+mn-ea"/>
              <a:cs typeface="+mn-cs"/>
            </a:rPr>
            <a:t>Sublette County Conservation District</a:t>
          </a:r>
          <a:r>
            <a:rPr lang="en-US" sz="1000" b="1" i="0" u="none" strike="noStrike" baseline="0">
              <a:solidFill>
                <a:schemeClr val="dk1"/>
              </a:solidFill>
              <a:effectLst/>
              <a:latin typeface="+mn-lt"/>
              <a:ea typeface="+mn-ea"/>
              <a:cs typeface="+mn-cs"/>
            </a:rPr>
            <a:t> </a:t>
          </a:r>
        </a:p>
        <a:p>
          <a:pPr algn="ctr"/>
          <a:r>
            <a:rPr lang="en-US" sz="1000" b="1" i="0" u="none" strike="noStrike" baseline="0">
              <a:solidFill>
                <a:schemeClr val="dk1"/>
              </a:solidFill>
              <a:effectLst/>
              <a:latin typeface="+mn-lt"/>
              <a:ea typeface="+mn-ea"/>
              <a:cs typeface="+mn-cs"/>
            </a:rPr>
            <a:t>PO Box 647</a:t>
          </a:r>
        </a:p>
        <a:p>
          <a:pPr algn="ctr"/>
          <a:r>
            <a:rPr lang="en-US" sz="1000" b="1" i="0" u="none" strike="noStrike" baseline="0">
              <a:solidFill>
                <a:schemeClr val="dk1"/>
              </a:solidFill>
              <a:effectLst/>
              <a:latin typeface="+mn-lt"/>
              <a:ea typeface="+mn-ea"/>
              <a:cs typeface="+mn-cs"/>
            </a:rPr>
            <a:t>Pinedale, WY 82941</a:t>
          </a:r>
          <a:r>
            <a:rPr lang="en-US" sz="1000" b="1" i="0" u="none" strike="noStrike">
              <a:solidFill>
                <a:schemeClr val="dk1"/>
              </a:solidFill>
              <a:effectLst/>
              <a:latin typeface="+mn-lt"/>
              <a:ea typeface="+mn-ea"/>
              <a:cs typeface="+mn-cs"/>
            </a:rPr>
            <a:t> </a:t>
          </a:r>
        </a:p>
      </xdr:txBody>
    </xdr:sp>
    <xdr:clientData/>
  </xdr:twoCellAnchor>
  <xdr:twoCellAnchor>
    <xdr:from>
      <xdr:col>0</xdr:col>
      <xdr:colOff>0</xdr:colOff>
      <xdr:row>31</xdr:row>
      <xdr:rowOff>169333</xdr:rowOff>
    </xdr:from>
    <xdr:to>
      <xdr:col>9</xdr:col>
      <xdr:colOff>0</xdr:colOff>
      <xdr:row>41</xdr:row>
      <xdr:rowOff>126999</xdr:rowOff>
    </xdr:to>
    <xdr:sp macro="" textlink="">
      <xdr:nvSpPr>
        <xdr:cNvPr id="13" name="TextBox 12">
          <a:extLst>
            <a:ext uri="{FF2B5EF4-FFF2-40B4-BE49-F238E27FC236}">
              <a16:creationId xmlns:a16="http://schemas.microsoft.com/office/drawing/2014/main" id="{130756BF-3909-25C1-5407-46C9EB5322A1}"/>
            </a:ext>
          </a:extLst>
        </xdr:cNvPr>
        <xdr:cNvSpPr txBox="1"/>
      </xdr:nvSpPr>
      <xdr:spPr>
        <a:xfrm>
          <a:off x="0" y="6074833"/>
          <a:ext cx="6741583" cy="1862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0" i="0" u="sng" baseline="0">
              <a:solidFill>
                <a:schemeClr val="dk1"/>
              </a:solidFill>
              <a:effectLst/>
              <a:latin typeface="+mn-lt"/>
              <a:ea typeface="+mn-ea"/>
              <a:cs typeface="+mn-cs"/>
            </a:rPr>
            <a:t>Drip Irrigation Systems for Supplemental Water Protect Your Investment:</a:t>
          </a:r>
          <a:endParaRPr lang="en-US" sz="1000">
            <a:effectLst/>
          </a:endParaRPr>
        </a:p>
        <a:p>
          <a:pPr rtl="0"/>
          <a:r>
            <a:rPr lang="en-US" sz="1000" b="0" i="0" baseline="0">
              <a:solidFill>
                <a:schemeClr val="dk1"/>
              </a:solidFill>
              <a:effectLst/>
              <a:latin typeface="+mn-lt"/>
              <a:ea typeface="+mn-ea"/>
              <a:cs typeface="+mn-cs"/>
            </a:rPr>
            <a:t>Supplemental water will be necessary for at least 3-5 years while plants establish.  Installing a drip irrigation system is a highly recommended moisture conservation technique to help ensure optimum plant growth and deep root establishment. Some of the benefits of using a drip irrigation system include; only a small area of soil near the plant is wetted, very little water is lost to evaporation.  Most importantly plants aren’t stressed by the too-wet, too-dry cycle of other methods. </a:t>
          </a:r>
          <a:endParaRPr lang="en-US" sz="1000">
            <a:effectLst/>
          </a:endParaRPr>
        </a:p>
        <a:p>
          <a:pPr rtl="0"/>
          <a:r>
            <a:rPr lang="en-US" sz="1000" b="0" i="0" baseline="0">
              <a:solidFill>
                <a:schemeClr val="dk1"/>
              </a:solidFill>
              <a:effectLst/>
              <a:latin typeface="+mn-lt"/>
              <a:ea typeface="+mn-ea"/>
              <a:cs typeface="+mn-cs"/>
            </a:rPr>
            <a:t> </a:t>
          </a:r>
          <a:endParaRPr lang="en-US" sz="1000">
            <a:effectLst/>
          </a:endParaRPr>
        </a:p>
        <a:p>
          <a:pPr rtl="0"/>
          <a:r>
            <a:rPr lang="en-US" sz="1000" b="0" i="0" u="sng" baseline="0">
              <a:solidFill>
                <a:schemeClr val="dk1"/>
              </a:solidFill>
              <a:effectLst/>
              <a:latin typeface="+mn-lt"/>
              <a:ea typeface="+mn-ea"/>
              <a:cs typeface="+mn-cs"/>
            </a:rPr>
            <a:t>Land Preparation:</a:t>
          </a:r>
          <a:endParaRPr lang="en-US" sz="1000">
            <a:effectLst/>
          </a:endParaRPr>
        </a:p>
        <a:p>
          <a:pPr rtl="0"/>
          <a:r>
            <a:rPr lang="en-US" sz="1000" b="0" i="0" baseline="0">
              <a:solidFill>
                <a:schemeClr val="dk1"/>
              </a:solidFill>
              <a:effectLst/>
              <a:latin typeface="+mn-lt"/>
              <a:ea typeface="+mn-ea"/>
              <a:cs typeface="+mn-cs"/>
            </a:rPr>
            <a:t>The land should be cultivated and fallowed in the fall prior to planting the windbreak.  Weed control of the planting is very important to maintain tree survival.  Field protection can be obtained with 1-3 rows of  shrubs and trees with proper design and protection.</a:t>
          </a:r>
          <a:endParaRPr lang="en-US" sz="1000">
            <a:effectLst/>
          </a:endParaRPr>
        </a:p>
        <a:p>
          <a:endParaRPr lang="en-US" sz="1100"/>
        </a:p>
      </xdr:txBody>
    </xdr:sp>
    <xdr:clientData/>
  </xdr:twoCellAnchor>
  <xdr:twoCellAnchor>
    <xdr:from>
      <xdr:col>0</xdr:col>
      <xdr:colOff>0</xdr:colOff>
      <xdr:row>76</xdr:row>
      <xdr:rowOff>137586</xdr:rowOff>
    </xdr:from>
    <xdr:to>
      <xdr:col>3</xdr:col>
      <xdr:colOff>31750</xdr:colOff>
      <xdr:row>81</xdr:row>
      <xdr:rowOff>148170</xdr:rowOff>
    </xdr:to>
    <xdr:sp macro="" textlink="">
      <xdr:nvSpPr>
        <xdr:cNvPr id="14" name="TextBox 13">
          <a:extLst>
            <a:ext uri="{FF2B5EF4-FFF2-40B4-BE49-F238E27FC236}">
              <a16:creationId xmlns:a16="http://schemas.microsoft.com/office/drawing/2014/main" id="{49F73E1E-4ED7-AD28-B122-A34F2FCF08D2}"/>
            </a:ext>
          </a:extLst>
        </xdr:cNvPr>
        <xdr:cNvSpPr txBox="1"/>
      </xdr:nvSpPr>
      <xdr:spPr>
        <a:xfrm>
          <a:off x="0" y="15822086"/>
          <a:ext cx="3460750" cy="102658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a:t>
          </a:r>
          <a:r>
            <a:rPr lang="en-US" sz="1100" b="1" i="1">
              <a:solidFill>
                <a:schemeClr val="dk1"/>
              </a:solidFill>
              <a:effectLst/>
              <a:latin typeface="+mn-lt"/>
              <a:ea typeface="+mn-ea"/>
              <a:cs typeface="+mn-cs"/>
            </a:rPr>
            <a:t>We accept credit card payments over the phone, there is a 4% convenience fee)</a:t>
          </a:r>
          <a:r>
            <a:rPr lang="en-US" sz="1100">
              <a:solidFill>
                <a:schemeClr val="dk1"/>
              </a:solidFill>
              <a:effectLst/>
              <a:latin typeface="+mn-lt"/>
              <a:ea typeface="+mn-ea"/>
              <a:cs typeface="+mn-cs"/>
            </a:rPr>
            <a:t>                                                                      We will call you to receive payment once your order is received.</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5DA0-B8A0-4EA9-9A05-BF8935DB0FA0}">
  <sheetPr codeName="Sheet2"/>
  <dimension ref="A1:N87"/>
  <sheetViews>
    <sheetView tabSelected="1" topLeftCell="A40" zoomScale="90" zoomScaleNormal="90" workbookViewId="0">
      <selection activeCell="I55" sqref="I55"/>
    </sheetView>
  </sheetViews>
  <sheetFormatPr defaultRowHeight="15" x14ac:dyDescent="0.25"/>
  <cols>
    <col min="1" max="1" width="14.7109375" style="1" customWidth="1"/>
    <col min="2" max="2" width="24.7109375" style="1" customWidth="1"/>
    <col min="3" max="3" width="11.85546875" style="1" bestFit="1" customWidth="1"/>
    <col min="4" max="4" width="0.85546875" style="1" customWidth="1"/>
    <col min="5" max="5" width="11.5703125" style="1" customWidth="1"/>
    <col min="6" max="6" width="13.7109375" style="1" customWidth="1"/>
    <col min="7" max="7" width="9.140625" style="1"/>
    <col min="8" max="8" width="2.7109375" style="1" customWidth="1"/>
    <col min="9" max="9" width="11.85546875" style="1" bestFit="1" customWidth="1"/>
    <col min="10" max="16384" width="9.140625" style="1"/>
  </cols>
  <sheetData>
    <row r="1" spans="1:9" x14ac:dyDescent="0.25">
      <c r="A1" s="123"/>
      <c r="B1" s="123"/>
      <c r="C1" s="123"/>
      <c r="D1" s="123"/>
      <c r="E1" s="123"/>
      <c r="F1" s="123"/>
      <c r="G1" s="123"/>
      <c r="H1" s="123"/>
      <c r="I1" s="123"/>
    </row>
    <row r="2" spans="1:9" x14ac:dyDescent="0.25">
      <c r="A2" s="123"/>
      <c r="B2" s="123"/>
      <c r="C2" s="123"/>
      <c r="D2" s="123"/>
      <c r="E2" s="123"/>
      <c r="F2" s="123"/>
      <c r="G2" s="123"/>
      <c r="H2" s="123"/>
      <c r="I2" s="123"/>
    </row>
    <row r="3" spans="1:9" x14ac:dyDescent="0.25">
      <c r="A3" s="123"/>
      <c r="B3" s="123"/>
      <c r="C3" s="123"/>
      <c r="D3" s="123"/>
      <c r="E3" s="123"/>
      <c r="F3" s="123"/>
      <c r="G3" s="123"/>
      <c r="H3" s="123"/>
      <c r="I3" s="123"/>
    </row>
    <row r="4" spans="1:9" x14ac:dyDescent="0.25">
      <c r="A4" s="123"/>
      <c r="B4" s="123"/>
      <c r="C4" s="123"/>
      <c r="D4" s="123"/>
      <c r="E4" s="123"/>
      <c r="F4" s="123"/>
      <c r="G4" s="123"/>
      <c r="H4" s="123"/>
      <c r="I4" s="123"/>
    </row>
    <row r="5" spans="1:9" x14ac:dyDescent="0.25">
      <c r="A5" s="123"/>
      <c r="B5" s="123"/>
      <c r="C5" s="123"/>
      <c r="D5" s="123"/>
      <c r="E5" s="123"/>
      <c r="F5" s="123"/>
      <c r="G5" s="123"/>
      <c r="H5" s="123"/>
      <c r="I5" s="123"/>
    </row>
    <row r="6" spans="1:9" x14ac:dyDescent="0.25">
      <c r="A6" s="123"/>
      <c r="B6" s="123"/>
      <c r="C6" s="123"/>
      <c r="D6" s="123"/>
      <c r="E6" s="123"/>
      <c r="F6" s="123"/>
      <c r="G6" s="123"/>
      <c r="H6" s="123"/>
      <c r="I6" s="123"/>
    </row>
    <row r="7" spans="1:9" x14ac:dyDescent="0.25">
      <c r="A7" s="123"/>
      <c r="B7" s="123"/>
      <c r="C7" s="123"/>
      <c r="D7" s="123"/>
      <c r="E7" s="123"/>
      <c r="F7" s="123"/>
      <c r="G7" s="123"/>
      <c r="H7" s="123"/>
      <c r="I7" s="123"/>
    </row>
    <row r="8" spans="1:9" x14ac:dyDescent="0.25">
      <c r="A8" s="123" t="s">
        <v>63</v>
      </c>
      <c r="B8" s="123"/>
      <c r="C8" s="123"/>
      <c r="D8" s="123"/>
      <c r="E8" s="123"/>
      <c r="F8" s="123"/>
      <c r="G8" s="123"/>
      <c r="H8" s="123"/>
      <c r="I8" s="123"/>
    </row>
    <row r="9" spans="1:9" x14ac:dyDescent="0.25">
      <c r="A9" s="124" t="s">
        <v>62</v>
      </c>
      <c r="B9" s="124"/>
      <c r="C9" s="124"/>
      <c r="D9" s="124"/>
      <c r="E9" s="124"/>
      <c r="F9" s="124"/>
      <c r="G9" s="124"/>
      <c r="H9" s="124"/>
      <c r="I9" s="124"/>
    </row>
    <row r="10" spans="1:9" x14ac:dyDescent="0.25">
      <c r="A10" s="123"/>
      <c r="B10" s="123"/>
      <c r="C10" s="123"/>
      <c r="D10" s="123"/>
      <c r="E10" s="123"/>
      <c r="F10" s="123"/>
      <c r="G10" s="123"/>
      <c r="H10" s="123"/>
      <c r="I10" s="123"/>
    </row>
    <row r="11" spans="1:9" x14ac:dyDescent="0.25">
      <c r="A11" s="123"/>
      <c r="B11" s="123"/>
      <c r="C11" s="123"/>
      <c r="D11" s="123"/>
      <c r="E11" s="123"/>
      <c r="F11" s="123"/>
      <c r="G11" s="123"/>
      <c r="H11" s="123"/>
      <c r="I11" s="123"/>
    </row>
    <row r="12" spans="1:9" x14ac:dyDescent="0.25">
      <c r="A12" s="123"/>
      <c r="B12" s="123"/>
      <c r="C12" s="123"/>
      <c r="D12" s="123"/>
      <c r="E12" s="123"/>
      <c r="F12" s="123"/>
      <c r="G12" s="123"/>
      <c r="H12" s="123"/>
      <c r="I12" s="123"/>
    </row>
    <row r="13" spans="1:9" x14ac:dyDescent="0.25">
      <c r="A13" s="123"/>
      <c r="B13" s="123"/>
      <c r="C13" s="123"/>
      <c r="D13" s="123"/>
      <c r="E13" s="123"/>
      <c r="F13" s="123"/>
      <c r="G13" s="123"/>
      <c r="H13" s="123"/>
      <c r="I13" s="123"/>
    </row>
    <row r="46" spans="1:9" ht="15.75" thickBot="1" x14ac:dyDescent="0.3"/>
    <row r="47" spans="1:9" ht="15.75" thickBot="1" x14ac:dyDescent="0.3">
      <c r="A47" s="125" t="s">
        <v>56</v>
      </c>
      <c r="B47" s="126"/>
      <c r="C47" s="126"/>
      <c r="D47" s="126"/>
      <c r="E47" s="126"/>
      <c r="F47" s="126"/>
      <c r="G47" s="126"/>
      <c r="H47" s="126"/>
      <c r="I47" s="127"/>
    </row>
    <row r="48" spans="1:9" x14ac:dyDescent="0.25">
      <c r="A48" s="44" t="s">
        <v>0</v>
      </c>
      <c r="B48" s="72"/>
      <c r="C48" s="73"/>
      <c r="D48" s="74"/>
      <c r="E48" s="47" t="s">
        <v>1</v>
      </c>
      <c r="F48" s="73"/>
      <c r="G48" s="73"/>
      <c r="H48" s="73"/>
      <c r="I48" s="134"/>
    </row>
    <row r="49" spans="1:14" x14ac:dyDescent="0.25">
      <c r="A49" s="45" t="s">
        <v>2</v>
      </c>
      <c r="B49" s="75"/>
      <c r="C49" s="76"/>
      <c r="D49" s="77"/>
      <c r="E49" s="48" t="s">
        <v>3</v>
      </c>
      <c r="F49" s="76"/>
      <c r="G49" s="76"/>
      <c r="H49" s="76"/>
      <c r="I49" s="135"/>
    </row>
    <row r="50" spans="1:14" ht="15.75" thickBot="1" x14ac:dyDescent="0.3">
      <c r="A50" s="46" t="s">
        <v>4</v>
      </c>
      <c r="B50" s="78"/>
      <c r="C50" s="79"/>
      <c r="D50" s="80"/>
      <c r="E50" s="49" t="s">
        <v>5</v>
      </c>
      <c r="F50" s="136"/>
      <c r="G50" s="79"/>
      <c r="H50" s="79"/>
      <c r="I50" s="137"/>
    </row>
    <row r="51" spans="1:14" ht="15.75" thickBot="1" x14ac:dyDescent="0.3">
      <c r="A51" s="2"/>
      <c r="B51" s="2"/>
      <c r="C51" s="2"/>
      <c r="D51" s="2"/>
      <c r="E51" s="2"/>
      <c r="F51" s="2"/>
      <c r="G51" s="2"/>
      <c r="H51" s="2"/>
      <c r="I51" s="2"/>
    </row>
    <row r="52" spans="1:14" ht="15.75" thickBot="1" x14ac:dyDescent="0.3">
      <c r="A52" s="85" t="s">
        <v>47</v>
      </c>
      <c r="B52" s="86"/>
      <c r="C52" s="43" t="s">
        <v>6</v>
      </c>
      <c r="D52" s="11"/>
      <c r="E52" s="83" t="s">
        <v>57</v>
      </c>
      <c r="F52" s="84"/>
      <c r="G52" s="84"/>
      <c r="H52" s="84"/>
      <c r="I52" s="42" t="s">
        <v>6</v>
      </c>
    </row>
    <row r="53" spans="1:14" x14ac:dyDescent="0.25">
      <c r="A53" s="87"/>
      <c r="B53" s="88"/>
      <c r="C53" s="67"/>
      <c r="D53" s="2"/>
      <c r="E53" s="110" t="s">
        <v>7</v>
      </c>
      <c r="F53" s="110"/>
      <c r="G53" s="110"/>
      <c r="H53" s="110"/>
      <c r="I53" s="41"/>
    </row>
    <row r="54" spans="1:14" x14ac:dyDescent="0.25">
      <c r="A54" s="113"/>
      <c r="B54" s="114"/>
      <c r="C54" s="4"/>
      <c r="D54" s="2"/>
      <c r="E54" s="111" t="s">
        <v>48</v>
      </c>
      <c r="F54" s="111"/>
      <c r="G54" s="111"/>
      <c r="H54" s="133"/>
      <c r="I54" s="6"/>
    </row>
    <row r="55" spans="1:14" x14ac:dyDescent="0.25">
      <c r="A55" s="115" t="s">
        <v>61</v>
      </c>
      <c r="B55" s="116"/>
      <c r="C55" s="3"/>
      <c r="D55" s="2"/>
      <c r="E55" s="112" t="s">
        <v>8</v>
      </c>
      <c r="F55" s="112"/>
      <c r="G55" s="112"/>
      <c r="H55" s="112"/>
      <c r="I55" s="3"/>
    </row>
    <row r="56" spans="1:14" x14ac:dyDescent="0.25">
      <c r="A56" s="117"/>
      <c r="B56" s="118"/>
      <c r="C56" s="68"/>
      <c r="D56" s="2"/>
      <c r="E56" s="111"/>
      <c r="F56" s="111"/>
      <c r="G56" s="111"/>
      <c r="H56" s="133"/>
      <c r="I56" s="6"/>
      <c r="M56" s="5"/>
      <c r="N56" s="5"/>
    </row>
    <row r="57" spans="1:14" x14ac:dyDescent="0.25">
      <c r="A57" s="119"/>
      <c r="B57" s="120"/>
      <c r="C57" s="69"/>
      <c r="D57" s="2"/>
      <c r="E57" s="112"/>
      <c r="F57" s="112"/>
      <c r="G57" s="112"/>
      <c r="H57" s="112"/>
      <c r="I57" s="3"/>
      <c r="M57" s="5"/>
      <c r="N57" s="5"/>
    </row>
    <row r="58" spans="1:14" x14ac:dyDescent="0.25">
      <c r="A58" s="109" t="s">
        <v>50</v>
      </c>
      <c r="B58" s="109"/>
      <c r="C58" s="13">
        <f>SUM(C53:C57)</f>
        <v>0</v>
      </c>
      <c r="D58" s="2"/>
      <c r="E58" s="111"/>
      <c r="F58" s="111"/>
      <c r="G58" s="111"/>
      <c r="H58" s="111"/>
      <c r="I58" s="6"/>
      <c r="M58" s="5"/>
      <c r="N58" s="5"/>
    </row>
    <row r="59" spans="1:14" ht="15.75" thickBot="1" x14ac:dyDescent="0.3">
      <c r="D59" s="2"/>
      <c r="E59" s="112"/>
      <c r="F59" s="112"/>
      <c r="G59" s="112"/>
      <c r="H59" s="131"/>
      <c r="I59" s="7"/>
      <c r="M59" s="5"/>
      <c r="N59" s="5"/>
    </row>
    <row r="60" spans="1:14" ht="15.75" thickBot="1" x14ac:dyDescent="0.3">
      <c r="A60" s="128" t="s">
        <v>14</v>
      </c>
      <c r="B60" s="129"/>
      <c r="C60" s="130"/>
      <c r="D60" s="2"/>
      <c r="E60" s="132"/>
      <c r="F60" s="132"/>
      <c r="G60" s="132"/>
      <c r="H60" s="132"/>
      <c r="I60" s="66"/>
      <c r="M60" s="5"/>
      <c r="N60" s="5"/>
    </row>
    <row r="61" spans="1:14" x14ac:dyDescent="0.25">
      <c r="A61" s="14" t="s">
        <v>16</v>
      </c>
      <c r="B61" s="14" t="s">
        <v>17</v>
      </c>
      <c r="C61" s="14" t="s">
        <v>18</v>
      </c>
      <c r="D61" s="2"/>
      <c r="E61" s="121"/>
      <c r="F61" s="121"/>
      <c r="G61" s="121"/>
      <c r="H61" s="121"/>
      <c r="I61" s="69"/>
      <c r="M61" s="5"/>
      <c r="N61" s="5"/>
    </row>
    <row r="62" spans="1:14" x14ac:dyDescent="0.25">
      <c r="A62" s="15" t="s">
        <v>19</v>
      </c>
      <c r="B62" s="15" t="s">
        <v>60</v>
      </c>
      <c r="C62" s="8"/>
      <c r="D62" s="2"/>
      <c r="E62" s="122" t="s">
        <v>51</v>
      </c>
      <c r="F62" s="122"/>
      <c r="G62" s="122"/>
      <c r="H62" s="122"/>
      <c r="I62" s="12">
        <f>SUM(I53:I61)</f>
        <v>0</v>
      </c>
      <c r="M62" s="5"/>
      <c r="N62" s="5"/>
    </row>
    <row r="63" spans="1:14" ht="15.75" thickBot="1" x14ac:dyDescent="0.3">
      <c r="A63" s="39" t="s">
        <v>21</v>
      </c>
      <c r="B63" s="39" t="s">
        <v>22</v>
      </c>
      <c r="C63" s="9"/>
      <c r="D63" s="2"/>
      <c r="K63" s="5"/>
      <c r="L63" s="5"/>
    </row>
    <row r="64" spans="1:14" ht="15.75" thickBot="1" x14ac:dyDescent="0.3">
      <c r="A64" s="15" t="s">
        <v>21</v>
      </c>
      <c r="B64" s="15" t="s">
        <v>24</v>
      </c>
      <c r="C64" s="8"/>
      <c r="D64" s="2"/>
      <c r="E64" s="106" t="s">
        <v>9</v>
      </c>
      <c r="F64" s="107"/>
      <c r="G64" s="107"/>
      <c r="H64" s="107"/>
      <c r="I64" s="108"/>
    </row>
    <row r="65" spans="1:9" ht="15.75" thickBot="1" x14ac:dyDescent="0.3">
      <c r="A65" s="39" t="s">
        <v>21</v>
      </c>
      <c r="B65" s="39" t="s">
        <v>26</v>
      </c>
      <c r="C65" s="9"/>
      <c r="D65" s="2"/>
      <c r="E65" s="19" t="s">
        <v>10</v>
      </c>
      <c r="F65" s="19" t="s">
        <v>6</v>
      </c>
      <c r="G65" s="19" t="s">
        <v>11</v>
      </c>
      <c r="H65" s="104" t="s">
        <v>12</v>
      </c>
      <c r="I65" s="105"/>
    </row>
    <row r="66" spans="1:9" x14ac:dyDescent="0.25">
      <c r="A66" s="15" t="s">
        <v>28</v>
      </c>
      <c r="B66" s="15" t="s">
        <v>29</v>
      </c>
      <c r="C66" s="8"/>
      <c r="D66" s="2"/>
      <c r="E66" s="20" t="s">
        <v>13</v>
      </c>
      <c r="F66" s="21">
        <f>C58</f>
        <v>0</v>
      </c>
      <c r="G66" s="22">
        <v>37.5</v>
      </c>
      <c r="H66" s="154">
        <f t="shared" ref="H66:H77" si="0">F66*G66</f>
        <v>0</v>
      </c>
      <c r="I66" s="155"/>
    </row>
    <row r="67" spans="1:9" x14ac:dyDescent="0.25">
      <c r="A67" s="39" t="s">
        <v>31</v>
      </c>
      <c r="B67" s="39" t="s">
        <v>32</v>
      </c>
      <c r="C67" s="9"/>
      <c r="D67" s="2"/>
      <c r="E67" s="23" t="s">
        <v>15</v>
      </c>
      <c r="F67" s="24">
        <f>I62</f>
        <v>0</v>
      </c>
      <c r="G67" s="25">
        <v>85</v>
      </c>
      <c r="H67" s="156">
        <f t="shared" si="0"/>
        <v>0</v>
      </c>
      <c r="I67" s="157"/>
    </row>
    <row r="68" spans="1:9" x14ac:dyDescent="0.25">
      <c r="A68" s="15" t="s">
        <v>34</v>
      </c>
      <c r="B68" s="15" t="s">
        <v>35</v>
      </c>
      <c r="C68" s="8"/>
      <c r="D68" s="2"/>
      <c r="E68" s="26" t="s">
        <v>20</v>
      </c>
      <c r="F68" s="27">
        <f t="shared" ref="F68:F77" si="1">C62</f>
        <v>0</v>
      </c>
      <c r="G68" s="28">
        <v>1</v>
      </c>
      <c r="H68" s="102">
        <f t="shared" si="0"/>
        <v>0</v>
      </c>
      <c r="I68" s="103"/>
    </row>
    <row r="69" spans="1:9" ht="30" x14ac:dyDescent="0.25">
      <c r="A69" s="16" t="s">
        <v>37</v>
      </c>
      <c r="B69" s="16" t="s">
        <v>49</v>
      </c>
      <c r="C69" s="9"/>
      <c r="D69" s="2"/>
      <c r="E69" s="29" t="s">
        <v>23</v>
      </c>
      <c r="F69" s="30">
        <f t="shared" si="1"/>
        <v>0</v>
      </c>
      <c r="G69" s="31">
        <v>0.25</v>
      </c>
      <c r="H69" s="89">
        <f t="shared" si="0"/>
        <v>0</v>
      </c>
      <c r="I69" s="90"/>
    </row>
    <row r="70" spans="1:9" ht="30" x14ac:dyDescent="0.25">
      <c r="A70" s="40" t="s">
        <v>39</v>
      </c>
      <c r="B70" s="17" t="s">
        <v>40</v>
      </c>
      <c r="C70" s="8"/>
      <c r="D70" s="2"/>
      <c r="E70" s="26" t="s">
        <v>25</v>
      </c>
      <c r="F70" s="27">
        <f t="shared" si="1"/>
        <v>0</v>
      </c>
      <c r="G70" s="28">
        <v>6.25</v>
      </c>
      <c r="H70" s="102">
        <f t="shared" si="0"/>
        <v>0</v>
      </c>
      <c r="I70" s="103"/>
    </row>
    <row r="71" spans="1:9" ht="30" x14ac:dyDescent="0.25">
      <c r="A71" s="16" t="s">
        <v>42</v>
      </c>
      <c r="B71" s="18" t="s">
        <v>43</v>
      </c>
      <c r="C71" s="9"/>
      <c r="D71" s="2"/>
      <c r="E71" s="29" t="s">
        <v>27</v>
      </c>
      <c r="F71" s="30">
        <f t="shared" si="1"/>
        <v>0</v>
      </c>
      <c r="G71" s="31">
        <v>7.5</v>
      </c>
      <c r="H71" s="89">
        <f t="shared" si="0"/>
        <v>0</v>
      </c>
      <c r="I71" s="90"/>
    </row>
    <row r="72" spans="1:9" x14ac:dyDescent="0.25">
      <c r="D72" s="2"/>
      <c r="E72" s="26" t="s">
        <v>30</v>
      </c>
      <c r="F72" s="27">
        <f t="shared" si="1"/>
        <v>0</v>
      </c>
      <c r="G72" s="28">
        <v>12</v>
      </c>
      <c r="H72" s="102">
        <f t="shared" si="0"/>
        <v>0</v>
      </c>
      <c r="I72" s="103"/>
    </row>
    <row r="73" spans="1:9" ht="22.5" customHeight="1" x14ac:dyDescent="0.25">
      <c r="D73" s="2"/>
      <c r="E73" s="29" t="s">
        <v>33</v>
      </c>
      <c r="F73" s="30">
        <f t="shared" si="1"/>
        <v>0</v>
      </c>
      <c r="G73" s="31">
        <v>18</v>
      </c>
      <c r="H73" s="89">
        <f t="shared" si="0"/>
        <v>0</v>
      </c>
      <c r="I73" s="90"/>
    </row>
    <row r="74" spans="1:9" hidden="1" x14ac:dyDescent="0.25">
      <c r="D74" s="2"/>
      <c r="E74" s="26" t="s">
        <v>36</v>
      </c>
      <c r="F74" s="27">
        <f t="shared" si="1"/>
        <v>0</v>
      </c>
      <c r="G74" s="28">
        <v>5</v>
      </c>
      <c r="H74" s="102">
        <f t="shared" si="0"/>
        <v>0</v>
      </c>
      <c r="I74" s="103"/>
    </row>
    <row r="75" spans="1:9" ht="25.5" x14ac:dyDescent="0.25">
      <c r="D75" s="2"/>
      <c r="E75" s="29" t="s">
        <v>38</v>
      </c>
      <c r="F75" s="30">
        <f t="shared" si="1"/>
        <v>0</v>
      </c>
      <c r="G75" s="31">
        <v>5</v>
      </c>
      <c r="H75" s="89">
        <f t="shared" si="0"/>
        <v>0</v>
      </c>
      <c r="I75" s="90"/>
    </row>
    <row r="76" spans="1:9" x14ac:dyDescent="0.25">
      <c r="E76" s="26" t="s">
        <v>41</v>
      </c>
      <c r="F76" s="27">
        <f t="shared" si="1"/>
        <v>0</v>
      </c>
      <c r="G76" s="28">
        <v>95</v>
      </c>
      <c r="H76" s="102">
        <f t="shared" si="0"/>
        <v>0</v>
      </c>
      <c r="I76" s="103"/>
    </row>
    <row r="77" spans="1:9" ht="29.25" customHeight="1" thickBot="1" x14ac:dyDescent="0.3">
      <c r="E77" s="32" t="s">
        <v>44</v>
      </c>
      <c r="F77" s="33">
        <f t="shared" si="1"/>
        <v>0</v>
      </c>
      <c r="G77" s="34">
        <v>4</v>
      </c>
      <c r="H77" s="148">
        <f t="shared" si="0"/>
        <v>0</v>
      </c>
      <c r="I77" s="149"/>
    </row>
    <row r="78" spans="1:9" x14ac:dyDescent="0.25">
      <c r="E78" s="97" t="s">
        <v>52</v>
      </c>
      <c r="F78" s="152" t="s">
        <v>45</v>
      </c>
      <c r="G78" s="153"/>
      <c r="H78" s="146">
        <f>SUM(H66:I77)</f>
        <v>0</v>
      </c>
      <c r="I78" s="147"/>
    </row>
    <row r="79" spans="1:9" x14ac:dyDescent="0.25">
      <c r="E79" s="98"/>
      <c r="F79" s="35" t="s">
        <v>53</v>
      </c>
      <c r="G79" s="36">
        <v>0.04</v>
      </c>
      <c r="H79" s="142">
        <f>H78*G79</f>
        <v>0</v>
      </c>
      <c r="I79" s="143"/>
    </row>
    <row r="80" spans="1:9" ht="15.75" thickBot="1" x14ac:dyDescent="0.3">
      <c r="E80" s="99"/>
      <c r="F80" s="100" t="s">
        <v>46</v>
      </c>
      <c r="G80" s="101"/>
      <c r="H80" s="140">
        <f>SUM(H78:I79)</f>
        <v>0</v>
      </c>
      <c r="I80" s="141"/>
    </row>
    <row r="81" spans="1:9" x14ac:dyDescent="0.25">
      <c r="E81" s="95" t="s">
        <v>55</v>
      </c>
      <c r="F81" s="37" t="s">
        <v>54</v>
      </c>
      <c r="G81" s="38">
        <v>0.04</v>
      </c>
      <c r="H81" s="144">
        <f>H80*G81</f>
        <v>0</v>
      </c>
      <c r="I81" s="145"/>
    </row>
    <row r="82" spans="1:9" ht="15.75" thickBot="1" x14ac:dyDescent="0.3">
      <c r="D82" s="50"/>
      <c r="E82" s="96"/>
      <c r="F82" s="93" t="s">
        <v>46</v>
      </c>
      <c r="G82" s="94"/>
      <c r="H82" s="150">
        <f>H80+H81</f>
        <v>0</v>
      </c>
      <c r="I82" s="151"/>
    </row>
    <row r="83" spans="1:9" x14ac:dyDescent="0.25">
      <c r="A83" s="59"/>
      <c r="B83" s="63"/>
      <c r="C83" s="56"/>
      <c r="D83" s="56"/>
      <c r="E83" s="56"/>
      <c r="F83" s="51"/>
      <c r="G83" s="56"/>
      <c r="H83" s="56"/>
      <c r="I83" s="57"/>
    </row>
    <row r="84" spans="1:9" x14ac:dyDescent="0.25">
      <c r="A84" s="70" t="s">
        <v>59</v>
      </c>
      <c r="B84" s="62"/>
      <c r="C84" s="58"/>
      <c r="D84" s="58"/>
      <c r="E84" s="58"/>
      <c r="F84" s="58"/>
      <c r="G84" s="58"/>
      <c r="H84" s="58"/>
      <c r="I84" s="60"/>
    </row>
    <row r="85" spans="1:9" x14ac:dyDescent="0.25">
      <c r="A85" s="71"/>
      <c r="B85" s="81"/>
      <c r="C85" s="82"/>
      <c r="D85" s="82"/>
      <c r="E85" s="82"/>
      <c r="F85" s="58"/>
      <c r="G85" s="64" t="s">
        <v>5</v>
      </c>
      <c r="H85" s="91"/>
      <c r="I85" s="92"/>
    </row>
    <row r="86" spans="1:9" ht="15.75" thickBot="1" x14ac:dyDescent="0.3">
      <c r="A86" s="61" t="s">
        <v>4</v>
      </c>
      <c r="B86" s="52"/>
      <c r="C86" s="53"/>
      <c r="D86" s="54"/>
      <c r="E86" s="52"/>
      <c r="F86" s="65"/>
      <c r="G86" s="55" t="s">
        <v>58</v>
      </c>
      <c r="H86" s="138"/>
      <c r="I86" s="139"/>
    </row>
    <row r="87" spans="1:9" x14ac:dyDescent="0.25">
      <c r="D87" s="10"/>
    </row>
  </sheetData>
  <sheetProtection algorithmName="SHA-512" hashValue="5CtiqV6L8rw3OdCiPchKlVqgFYNNldyyBRHKEiPCsVINBjrSTKjhBDFlKZW47m0S0ufmFPaCoEs1RFViGfqgZg==" saltValue="iqKT0BcvL5q8utYg2dZqsg==" spinCount="100000" sheet="1" objects="1" scenarios="1" selectLockedCells="1"/>
  <mergeCells count="58">
    <mergeCell ref="F78:G78"/>
    <mergeCell ref="H74:I74"/>
    <mergeCell ref="H75:I75"/>
    <mergeCell ref="H66:I66"/>
    <mergeCell ref="H67:I67"/>
    <mergeCell ref="H68:I68"/>
    <mergeCell ref="H69:I69"/>
    <mergeCell ref="H70:I70"/>
    <mergeCell ref="H86:I86"/>
    <mergeCell ref="H80:I80"/>
    <mergeCell ref="H79:I79"/>
    <mergeCell ref="H76:I76"/>
    <mergeCell ref="H81:I81"/>
    <mergeCell ref="H78:I78"/>
    <mergeCell ref="H77:I77"/>
    <mergeCell ref="H82:I82"/>
    <mergeCell ref="A1:I7"/>
    <mergeCell ref="A9:I9"/>
    <mergeCell ref="A10:I13"/>
    <mergeCell ref="A47:I47"/>
    <mergeCell ref="A60:C60"/>
    <mergeCell ref="E59:H59"/>
    <mergeCell ref="E60:H60"/>
    <mergeCell ref="E56:H56"/>
    <mergeCell ref="E57:H57"/>
    <mergeCell ref="E58:H58"/>
    <mergeCell ref="A8:I8"/>
    <mergeCell ref="F48:I48"/>
    <mergeCell ref="F49:I49"/>
    <mergeCell ref="F50:I50"/>
    <mergeCell ref="H65:I65"/>
    <mergeCell ref="E64:I64"/>
    <mergeCell ref="A58:B58"/>
    <mergeCell ref="E53:H53"/>
    <mergeCell ref="E54:H54"/>
    <mergeCell ref="E55:H55"/>
    <mergeCell ref="A54:B54"/>
    <mergeCell ref="A55:B55"/>
    <mergeCell ref="A56:B56"/>
    <mergeCell ref="A57:B57"/>
    <mergeCell ref="E61:H61"/>
    <mergeCell ref="E62:H62"/>
    <mergeCell ref="A84:A85"/>
    <mergeCell ref="B48:D48"/>
    <mergeCell ref="B49:D49"/>
    <mergeCell ref="B50:D50"/>
    <mergeCell ref="B85:E85"/>
    <mergeCell ref="E52:H52"/>
    <mergeCell ref="A52:B52"/>
    <mergeCell ref="A53:B53"/>
    <mergeCell ref="H71:I71"/>
    <mergeCell ref="H85:I85"/>
    <mergeCell ref="F82:G82"/>
    <mergeCell ref="E81:E82"/>
    <mergeCell ref="E78:E80"/>
    <mergeCell ref="F80:G80"/>
    <mergeCell ref="H72:I72"/>
    <mergeCell ref="H73:I73"/>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2022-2023 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Traci Berg</dc:creator>
  <cp:lastModifiedBy>Traci Berg</cp:lastModifiedBy>
  <cp:lastPrinted>2022-10-10T21:20:27Z</cp:lastPrinted>
  <dcterms:created xsi:type="dcterms:W3CDTF">2022-09-08T19:31:57Z</dcterms:created>
  <dcterms:modified xsi:type="dcterms:W3CDTF">2023-10-10T21:41:24Z</dcterms:modified>
</cp:coreProperties>
</file>